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Лист2" sheetId="2" r:id="rId1"/>
    <sheet name="Лист3" sheetId="3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E62" i="2" l="1"/>
  <c r="E60" i="2"/>
  <c r="E58" i="2"/>
  <c r="E56" i="2"/>
  <c r="E50" i="2"/>
  <c r="E49" i="2"/>
  <c r="E48" i="2"/>
  <c r="E29" i="2"/>
  <c r="E21" i="2"/>
  <c r="A2" i="2"/>
</calcChain>
</file>

<file path=xl/sharedStrings.xml><?xml version="1.0" encoding="utf-8"?>
<sst xmlns="http://schemas.openxmlformats.org/spreadsheetml/2006/main" count="110" uniqueCount="102">
  <si>
    <t>Наименование изделий</t>
  </si>
  <si>
    <t>Размеры, мм</t>
  </si>
  <si>
    <t>Объем изделий, м3</t>
  </si>
  <si>
    <t>Вес изделий, т</t>
  </si>
  <si>
    <t>Цена за шт. с НДС без доставки, руб</t>
  </si>
  <si>
    <t>Вид изделия, конструкции</t>
  </si>
  <si>
    <t>ПОЛУРАМЫ (Серия 1.822.1-2/82)</t>
  </si>
  <si>
    <t>РПС 12-2-110-01</t>
  </si>
  <si>
    <t>5985*3750*180</t>
  </si>
  <si>
    <t>РПС 12-2-111-01</t>
  </si>
  <si>
    <t>РПС 18-2-110-01</t>
  </si>
  <si>
    <t>8985*3750*180</t>
  </si>
  <si>
    <t>РПС 18-2-111-01</t>
  </si>
  <si>
    <t>РПС 21-2-110-01</t>
  </si>
  <si>
    <t>10485*3750*180</t>
  </si>
  <si>
    <t>РПС 21-2-111-01</t>
  </si>
  <si>
    <t>РПС 24-2-110-01</t>
  </si>
  <si>
    <t>12380*3750*180</t>
  </si>
  <si>
    <t>РПС 24-2-111-01</t>
  </si>
  <si>
    <t>ФУНДАМЕНТЫ ПОД ПОЛУРАМЫ (Серия 1.812.1-2)</t>
  </si>
  <si>
    <t>Ф 18-15-9</t>
  </si>
  <si>
    <t>1800*1500*900</t>
  </si>
  <si>
    <t>Ф 24-15-15</t>
  </si>
  <si>
    <t>2400*1500*1500</t>
  </si>
  <si>
    <t>ФУНДАМЕНТНЫЕ БАЛКИ (Серия 1.415-1 В1)</t>
  </si>
  <si>
    <t>ФБ 6-1</t>
  </si>
  <si>
    <t>ПРОГОНЫ ДЛЯ ПОЛУРАМ (Серия 1.462-14 ВД)</t>
  </si>
  <si>
    <t>1 ПР-2К</t>
  </si>
  <si>
    <t>5970*300*220</t>
  </si>
  <si>
    <t>ПАНЕЛИ СТЕНОВЫЕ (ИЖ СХ р.1)</t>
  </si>
  <si>
    <t>ПС 60.30.23-19 глухая</t>
  </si>
  <si>
    <t>5980*2980*225</t>
  </si>
  <si>
    <t>ПС 60.30.23.52* с проемом под окно</t>
  </si>
  <si>
    <t>5980*1480*250</t>
  </si>
  <si>
    <t>СВАИ (Серия 1.011.1-10 в.1)</t>
  </si>
  <si>
    <t>СВАИ СОСТАВНЫЕ (Серия 1.011.1-10 в.8)</t>
  </si>
  <si>
    <t>сваи составные сечением 300*300 мм, 350*350 мм</t>
  </si>
  <si>
    <t>ПЛИТЫ ДОРОЖНЫЕ (Серия 3.503-17)</t>
  </si>
  <si>
    <t>ПД-2-6</t>
  </si>
  <si>
    <t>2980*1480*180</t>
  </si>
  <si>
    <t>ГОСТ 21924.0-84</t>
  </si>
  <si>
    <t>1П 30-18-30</t>
  </si>
  <si>
    <t>3000*1750*170</t>
  </si>
  <si>
    <t>ФУНДАМЕНТНЫЕ БЛОКИ (ГОСТ 13579-78)</t>
  </si>
  <si>
    <t>ФБС 24-3,6Т</t>
  </si>
  <si>
    <t>2380*300*580</t>
  </si>
  <si>
    <t>ФБС 24-4,6Т</t>
  </si>
  <si>
    <t>2380*400*580</t>
  </si>
  <si>
    <t>ФБС 24-5,6Т</t>
  </si>
  <si>
    <t>2380*500*580</t>
  </si>
  <si>
    <t>ФБС 12-3,6Т</t>
  </si>
  <si>
    <t>1180*300*580</t>
  </si>
  <si>
    <t>ФБС 12-4,6Т</t>
  </si>
  <si>
    <t>1180*400*580</t>
  </si>
  <si>
    <t>ФБС 12-5,6Т</t>
  </si>
  <si>
    <t>1180*500*580</t>
  </si>
  <si>
    <t>ФБС 9-3,6Т</t>
  </si>
  <si>
    <t>880*300*580</t>
  </si>
  <si>
    <t>ФБС 9-4,6Т</t>
  </si>
  <si>
    <t>880*400*580</t>
  </si>
  <si>
    <t>ФБС 9-5,6Т</t>
  </si>
  <si>
    <t>880*500*580</t>
  </si>
  <si>
    <t>БЛОКИ БЕТОННЫЕ ДЛЯ ПОДВАЛЬНЫХ ПОДПОРНЫХ И РАЗДЕЛИТЕЛЬНЫХ СТЕН (ИЖ 130629)</t>
  </si>
  <si>
    <t>ФБШ4 160.40.80-П2</t>
  </si>
  <si>
    <t>1600*400*800</t>
  </si>
  <si>
    <t>ФБШ4 160.40.40-П2</t>
  </si>
  <si>
    <t>1600*400*400</t>
  </si>
  <si>
    <t>ФБШ4 80.40.80-П2</t>
  </si>
  <si>
    <t>800*400*800</t>
  </si>
  <si>
    <t>ФБШ4 80.40.40-П2</t>
  </si>
  <si>
    <t>800*400*400</t>
  </si>
  <si>
    <t>ФБШ3 180.30.60-П2, П3</t>
  </si>
  <si>
    <t>1800*300*600</t>
  </si>
  <si>
    <t>ФБШ3 150.30.60-П2, П3</t>
  </si>
  <si>
    <t>1500*300*600</t>
  </si>
  <si>
    <t>ФБШ3 120.30.60-П2, П3</t>
  </si>
  <si>
    <t>1200*300*600</t>
  </si>
  <si>
    <t>ФБШ3 90.30.60-П2, П3</t>
  </si>
  <si>
    <t>900*300*600</t>
  </si>
  <si>
    <t>ФБШ3 60.30.60-П2, П3</t>
  </si>
  <si>
    <t>600*300*600</t>
  </si>
  <si>
    <t>ФБВ4 160.40.80-П2</t>
  </si>
  <si>
    <t>ЛОТКИ (Серия 3.006.1-2.87)</t>
  </si>
  <si>
    <t>Л11-15</t>
  </si>
  <si>
    <t>5970*1480*700</t>
  </si>
  <si>
    <t>Л15-15</t>
  </si>
  <si>
    <t>5970*1840*720</t>
  </si>
  <si>
    <t>ЛОТКИ КАНАЛОВ НАВОЗОУДАЛЕНИЯ (К.Ж. №74108)</t>
  </si>
  <si>
    <t>ЛГК-1-6</t>
  </si>
  <si>
    <t>5970*1000*930</t>
  </si>
  <si>
    <t>ПАНЕЛИ ОГРАЖДЕНИЙ (Серия 3.017-1)</t>
  </si>
  <si>
    <t>П-5В-1</t>
  </si>
  <si>
    <t>3980*160*2200</t>
  </si>
  <si>
    <t>ФУНДАМЕНТЫ ПОД ОГРАДЫ (Серия 3.017-1В.1)</t>
  </si>
  <si>
    <t>Ф 9.7.5</t>
  </si>
  <si>
    <t>900*700*450</t>
  </si>
  <si>
    <t>сваи сечением 300*300 мм,                350*350 мм</t>
  </si>
  <si>
    <t>2П 30-18-30</t>
  </si>
  <si>
    <t>цена договорная</t>
  </si>
  <si>
    <t>ПЦТ 60-15-2,5-1ТП-1</t>
  </si>
  <si>
    <t>5950*450*260/220</t>
  </si>
  <si>
    <r>
      <rPr>
        <b/>
        <sz val="20"/>
        <color theme="4" tint="-0.249977111117893"/>
        <rFont val="Times New Roman"/>
        <family val="1"/>
        <charset val="204"/>
      </rPr>
      <t>АО СЗ Агропромышленный строительный комбинат «Гулькевичский»</t>
    </r>
    <r>
      <rPr>
        <sz val="20"/>
        <color theme="1"/>
        <rFont val="Times New Roman"/>
        <family val="1"/>
        <charset val="204"/>
      </rPr>
      <t xml:space="preserve">
352192 Краснодарский край, г.Гулькевичи, ул.Энергетиков №29
Тел: +7 (86160) 5-51-06 (ОТДЕЛ ПРОДАЖ), +7 (86160) 5-51-10 (ПТО)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</si>
</sst>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ngsana New"/>
      <family val="1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color theme="4" tint="-0.249977111117893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210388</xdr:colOff>
      <xdr:row>0</xdr:row>
      <xdr:rowOff>1495424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744038" cy="1495424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666751</xdr:colOff>
      <xdr:row>5</xdr:row>
      <xdr:rowOff>57151</xdr:rowOff>
    </xdr:from>
    <xdr:to>
      <xdr:col>5</xdr:col>
      <xdr:colOff>3476625</xdr:colOff>
      <xdr:row>9</xdr:row>
      <xdr:rowOff>76200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44126" y="3200401"/>
          <a:ext cx="2809874" cy="1352549"/>
        </a:xfrm>
        <a:prstGeom prst="rect">
          <a:avLst/>
        </a:prstGeom>
      </xdr:spPr>
    </xdr:pic>
    <xdr:clientData/>
  </xdr:twoCellAnchor>
  <xdr:twoCellAnchor editAs="oneCell">
    <xdr:from>
      <xdr:col>5</xdr:col>
      <xdr:colOff>858572</xdr:colOff>
      <xdr:row>13</xdr:row>
      <xdr:rowOff>47625</xdr:rowOff>
    </xdr:from>
    <xdr:to>
      <xdr:col>5</xdr:col>
      <xdr:colOff>3114675</xdr:colOff>
      <xdr:row>14</xdr:row>
      <xdr:rowOff>438150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35947" y="5248275"/>
          <a:ext cx="2256103" cy="885825"/>
        </a:xfrm>
        <a:prstGeom prst="rect">
          <a:avLst/>
        </a:prstGeom>
      </xdr:spPr>
    </xdr:pic>
    <xdr:clientData/>
  </xdr:twoCellAnchor>
  <xdr:twoCellAnchor editAs="oneCell">
    <xdr:from>
      <xdr:col>5</xdr:col>
      <xdr:colOff>1162050</xdr:colOff>
      <xdr:row>16</xdr:row>
      <xdr:rowOff>19875</xdr:rowOff>
    </xdr:from>
    <xdr:to>
      <xdr:col>5</xdr:col>
      <xdr:colOff>3514725</xdr:colOff>
      <xdr:row>16</xdr:row>
      <xdr:rowOff>733425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639425" y="6439725"/>
          <a:ext cx="2352675" cy="71355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18</xdr:row>
      <xdr:rowOff>9524</xdr:rowOff>
    </xdr:from>
    <xdr:to>
      <xdr:col>5</xdr:col>
      <xdr:colOff>3190875</xdr:colOff>
      <xdr:row>18</xdr:row>
      <xdr:rowOff>723899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44125" y="7477124"/>
          <a:ext cx="2524125" cy="714375"/>
        </a:xfrm>
        <a:prstGeom prst="rect">
          <a:avLst/>
        </a:prstGeom>
      </xdr:spPr>
    </xdr:pic>
    <xdr:clientData/>
  </xdr:twoCellAnchor>
  <xdr:twoCellAnchor editAs="oneCell">
    <xdr:from>
      <xdr:col>4</xdr:col>
      <xdr:colOff>2209800</xdr:colOff>
      <xdr:row>28</xdr:row>
      <xdr:rowOff>123825</xdr:rowOff>
    </xdr:from>
    <xdr:to>
      <xdr:col>5</xdr:col>
      <xdr:colOff>3790950</xdr:colOff>
      <xdr:row>30</xdr:row>
      <xdr:rowOff>228600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39275" y="13134975"/>
          <a:ext cx="3829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323850</xdr:colOff>
      <xdr:row>33</xdr:row>
      <xdr:rowOff>133351</xdr:rowOff>
    </xdr:from>
    <xdr:to>
      <xdr:col>6</xdr:col>
      <xdr:colOff>0</xdr:colOff>
      <xdr:row>38</xdr:row>
      <xdr:rowOff>276226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14430376"/>
          <a:ext cx="357187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733424</xdr:colOff>
      <xdr:row>59</xdr:row>
      <xdr:rowOff>46578</xdr:rowOff>
    </xdr:from>
    <xdr:to>
      <xdr:col>5</xdr:col>
      <xdr:colOff>3448050</xdr:colOff>
      <xdr:row>59</xdr:row>
      <xdr:rowOff>990599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799" y="21030153"/>
          <a:ext cx="2714626" cy="944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885825</xdr:colOff>
      <xdr:row>61</xdr:row>
      <xdr:rowOff>66675</xdr:rowOff>
    </xdr:from>
    <xdr:to>
      <xdr:col>5</xdr:col>
      <xdr:colOff>2943225</xdr:colOff>
      <xdr:row>61</xdr:row>
      <xdr:rowOff>885825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3200" y="22326600"/>
          <a:ext cx="20574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447675</xdr:colOff>
      <xdr:row>54</xdr:row>
      <xdr:rowOff>9524</xdr:rowOff>
    </xdr:from>
    <xdr:to>
      <xdr:col>5</xdr:col>
      <xdr:colOff>3457575</xdr:colOff>
      <xdr:row>56</xdr:row>
      <xdr:rowOff>152399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25050" y="19707224"/>
          <a:ext cx="3009900" cy="809625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161924</xdr:colOff>
      <xdr:row>43</xdr:row>
      <xdr:rowOff>161926</xdr:rowOff>
    </xdr:from>
    <xdr:to>
      <xdr:col>5</xdr:col>
      <xdr:colOff>3676649</xdr:colOff>
      <xdr:row>46</xdr:row>
      <xdr:rowOff>247650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639299" y="17030701"/>
          <a:ext cx="3514725" cy="108584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48</xdr:row>
      <xdr:rowOff>114300</xdr:rowOff>
    </xdr:from>
    <xdr:to>
      <xdr:col>5</xdr:col>
      <xdr:colOff>3781425</xdr:colOff>
      <xdr:row>51</xdr:row>
      <xdr:rowOff>152400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696450" y="18268950"/>
          <a:ext cx="3562350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112880</xdr:colOff>
      <xdr:row>20</xdr:row>
      <xdr:rowOff>136925</xdr:rowOff>
    </xdr:from>
    <xdr:to>
      <xdr:col>5</xdr:col>
      <xdr:colOff>3838575</xdr:colOff>
      <xdr:row>21</xdr:row>
      <xdr:rowOff>581025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90255" y="8623700"/>
          <a:ext cx="3725695" cy="10918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24</xdr:row>
      <xdr:rowOff>142874</xdr:rowOff>
    </xdr:from>
    <xdr:to>
      <xdr:col>5</xdr:col>
      <xdr:colOff>3667125</xdr:colOff>
      <xdr:row>24</xdr:row>
      <xdr:rowOff>1085849</xdr:rowOff>
    </xdr:to>
    <xdr:pic>
      <xdr:nvPicPr>
        <xdr:cNvPr id="15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1200" y="10220324"/>
          <a:ext cx="3543300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488042</xdr:colOff>
      <xdr:row>26</xdr:row>
      <xdr:rowOff>70825</xdr:rowOff>
    </xdr:from>
    <xdr:to>
      <xdr:col>5</xdr:col>
      <xdr:colOff>3800513</xdr:colOff>
      <xdr:row>27</xdr:row>
      <xdr:rowOff>2</xdr:rowOff>
    </xdr:to>
    <xdr:pic>
      <xdr:nvPicPr>
        <xdr:cNvPr id="16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11066514" y="10542603"/>
          <a:ext cx="1110277" cy="3312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!__004~1/AppData/Local/Temp/&#1055;&#1088;&#1072;&#1081;&#1089;%20&#1085;&#1072;%20&#1046;&#1041;-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ПС 24-2-110-01 "/>
      <sheetName val="РПС 24-2-111-01"/>
      <sheetName val="Ф 18-15-9 "/>
      <sheetName val="Ф 24-15-15 "/>
      <sheetName val="ФБ-6-1 "/>
      <sheetName val="1 ПР-2К "/>
      <sheetName val="ПС 60-30-23-19 "/>
      <sheetName val="ПД-2-6 "/>
      <sheetName val="1П30-18-30 "/>
      <sheetName val="1П30-18-10 "/>
      <sheetName val="2П30-18-30 "/>
      <sheetName val="2 П30-18-10"/>
      <sheetName val="ФБС 24-4-6т "/>
      <sheetName val="ФБС 12-4-6т "/>
      <sheetName val="ФБС 9-4-6т "/>
      <sheetName val="ФБШ3 180-30-60-В15, П2 "/>
      <sheetName val="ФБШ3 150-30-60-В15, П2 "/>
      <sheetName val="ФБШ3 120-30-60-В15, П2 "/>
      <sheetName val="Л 15-15 "/>
      <sheetName val="ЛГК-1-6 "/>
      <sheetName val="П5В-1 "/>
      <sheetName val="Ф 9.7.5 "/>
      <sheetName val="С 100-35-9 (простая) "/>
      <sheetName val="С 90-35-Всв3 (состовная) "/>
      <sheetName val="С 120-35-Нсв3 (состовная)"/>
      <sheetName val="Переменные данные"/>
      <sheetName val="Прайс ЖБ"/>
    </sheetNames>
    <sheetDataSet>
      <sheetData sheetId="0"/>
      <sheetData sheetId="1"/>
      <sheetData sheetId="2"/>
      <sheetData sheetId="3"/>
      <sheetData sheetId="4"/>
      <sheetData sheetId="5"/>
      <sheetData sheetId="6">
        <row r="57">
          <cell r="G57">
            <v>55809.090605013858</v>
          </cell>
        </row>
      </sheetData>
      <sheetData sheetId="7">
        <row r="57">
          <cell r="G57">
            <v>15515.768443565717</v>
          </cell>
        </row>
      </sheetData>
      <sheetData sheetId="8">
        <row r="57">
          <cell r="G57">
            <v>18366.726730257</v>
          </cell>
        </row>
      </sheetData>
      <sheetData sheetId="9">
        <row r="57">
          <cell r="G57">
            <v>17120.849158437839</v>
          </cell>
        </row>
      </sheetData>
      <sheetData sheetId="10">
        <row r="57">
          <cell r="G57">
            <v>16640.453065029844</v>
          </cell>
        </row>
      </sheetData>
      <sheetData sheetId="11"/>
      <sheetData sheetId="12"/>
      <sheetData sheetId="13"/>
      <sheetData sheetId="14"/>
      <sheetData sheetId="15">
        <row r="57">
          <cell r="G57">
            <v>4940.541037345356</v>
          </cell>
        </row>
      </sheetData>
      <sheetData sheetId="16">
        <row r="57">
          <cell r="G57">
            <v>4130.314201154556</v>
          </cell>
        </row>
      </sheetData>
      <sheetData sheetId="17">
        <row r="57">
          <cell r="G57">
            <v>3340.951150563757</v>
          </cell>
        </row>
      </sheetData>
      <sheetData sheetId="18">
        <row r="57">
          <cell r="G57">
            <v>49612.18180101156</v>
          </cell>
        </row>
      </sheetData>
      <sheetData sheetId="19">
        <row r="57">
          <cell r="G57">
            <v>35245.458635156196</v>
          </cell>
        </row>
      </sheetData>
      <sheetData sheetId="20">
        <row r="57">
          <cell r="G57">
            <v>11344.121731178766</v>
          </cell>
        </row>
      </sheetData>
      <sheetData sheetId="21">
        <row r="57">
          <cell r="G57">
            <v>3324.5096736697201</v>
          </cell>
        </row>
      </sheetData>
      <sheetData sheetId="22"/>
      <sheetData sheetId="23"/>
      <sheetData sheetId="24"/>
      <sheetData sheetId="25">
        <row r="1">
          <cell r="C1" t="str">
            <v>20.01.2025 г.</v>
          </cell>
        </row>
      </sheetData>
      <sheetData sheetId="2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workbookViewId="0">
      <selection activeCell="A4" sqref="A4:F4"/>
    </sheetView>
  </sheetViews>
  <sheetFormatPr defaultRowHeight="15" x14ac:dyDescent="0.25"/>
  <cols>
    <col min="1" max="1" width="38" customWidth="1"/>
    <col min="2" max="2" width="32.5703125" customWidth="1"/>
    <col min="3" max="3" width="18" customWidth="1"/>
    <col min="4" max="4" width="19.85546875" customWidth="1"/>
    <col min="5" max="5" width="33.7109375" customWidth="1"/>
    <col min="6" max="6" width="58.42578125" customWidth="1"/>
  </cols>
  <sheetData>
    <row r="1" spans="1:6" ht="123.75" customHeight="1" x14ac:dyDescent="0.25">
      <c r="A1" s="2" t="s">
        <v>101</v>
      </c>
      <c r="B1" s="3"/>
      <c r="C1" s="3"/>
      <c r="D1" s="3"/>
      <c r="E1" s="3"/>
      <c r="F1" s="3"/>
    </row>
    <row r="2" spans="1:6" ht="25.5" x14ac:dyDescent="0.25">
      <c r="A2" s="21" t="str">
        <f>'[1]Переменные данные'!C1</f>
        <v>20.01.2025 г.</v>
      </c>
      <c r="B2" s="21"/>
      <c r="C2" s="21"/>
      <c r="D2" s="21"/>
      <c r="E2" s="21"/>
      <c r="F2" s="21"/>
    </row>
    <row r="3" spans="1:6" ht="76.5" x14ac:dyDescent="0.25">
      <c r="A3" s="4" t="s">
        <v>0</v>
      </c>
      <c r="B3" s="5" t="s">
        <v>1</v>
      </c>
      <c r="C3" s="4" t="s">
        <v>2</v>
      </c>
      <c r="D3" s="5" t="s">
        <v>3</v>
      </c>
      <c r="E3" s="4" t="s">
        <v>4</v>
      </c>
      <c r="F3" s="5" t="s">
        <v>5</v>
      </c>
    </row>
    <row r="4" spans="1:6" ht="25.5" x14ac:dyDescent="0.25">
      <c r="A4" s="6" t="s">
        <v>6</v>
      </c>
      <c r="B4" s="6"/>
      <c r="C4" s="6"/>
      <c r="D4" s="6"/>
      <c r="E4" s="6"/>
      <c r="F4" s="6"/>
    </row>
    <row r="5" spans="1:6" ht="26.25" x14ac:dyDescent="0.25">
      <c r="A5" s="7" t="s">
        <v>7</v>
      </c>
      <c r="B5" s="8" t="s">
        <v>8</v>
      </c>
      <c r="C5" s="9">
        <v>0.78</v>
      </c>
      <c r="D5" s="10">
        <v>1.92</v>
      </c>
      <c r="E5" s="11">
        <v>21983.29</v>
      </c>
      <c r="F5" s="12"/>
    </row>
    <row r="6" spans="1:6" ht="26.25" x14ac:dyDescent="0.25">
      <c r="A6" s="7" t="s">
        <v>9</v>
      </c>
      <c r="B6" s="8" t="s">
        <v>8</v>
      </c>
      <c r="C6" s="9">
        <v>0.78</v>
      </c>
      <c r="D6" s="10">
        <v>1.92</v>
      </c>
      <c r="E6" s="11">
        <v>22418.2</v>
      </c>
      <c r="F6" s="12"/>
    </row>
    <row r="7" spans="1:6" ht="26.25" x14ac:dyDescent="0.25">
      <c r="A7" s="7" t="s">
        <v>10</v>
      </c>
      <c r="B7" s="8" t="s">
        <v>11</v>
      </c>
      <c r="C7" s="9">
        <v>1.25</v>
      </c>
      <c r="D7" s="10">
        <v>3.125</v>
      </c>
      <c r="E7" s="11">
        <v>35229.629999999997</v>
      </c>
      <c r="F7" s="12"/>
    </row>
    <row r="8" spans="1:6" ht="26.25" x14ac:dyDescent="0.25">
      <c r="A8" s="7" t="s">
        <v>12</v>
      </c>
      <c r="B8" s="8" t="s">
        <v>11</v>
      </c>
      <c r="C8" s="9">
        <v>1.25</v>
      </c>
      <c r="D8" s="10">
        <v>3.125</v>
      </c>
      <c r="E8" s="11">
        <v>35926.61</v>
      </c>
      <c r="F8" s="12"/>
    </row>
    <row r="9" spans="1:6" ht="26.25" x14ac:dyDescent="0.25">
      <c r="A9" s="7" t="s">
        <v>13</v>
      </c>
      <c r="B9" s="8" t="s">
        <v>14</v>
      </c>
      <c r="C9" s="9">
        <v>1.36</v>
      </c>
      <c r="D9" s="10">
        <v>3.4</v>
      </c>
      <c r="E9" s="11">
        <v>38329.839999999997</v>
      </c>
      <c r="F9" s="12"/>
    </row>
    <row r="10" spans="1:6" ht="26.25" x14ac:dyDescent="0.25">
      <c r="A10" s="7" t="s">
        <v>15</v>
      </c>
      <c r="B10" s="8" t="s">
        <v>14</v>
      </c>
      <c r="C10" s="9">
        <v>1.36</v>
      </c>
      <c r="D10" s="10">
        <v>3.4</v>
      </c>
      <c r="E10" s="11">
        <v>39088.15</v>
      </c>
      <c r="F10" s="12"/>
    </row>
    <row r="11" spans="1:6" ht="26.25" x14ac:dyDescent="0.25">
      <c r="A11" s="7" t="s">
        <v>16</v>
      </c>
      <c r="B11" s="8" t="s">
        <v>17</v>
      </c>
      <c r="C11" s="9">
        <v>1.9</v>
      </c>
      <c r="D11" s="10">
        <v>4.8</v>
      </c>
      <c r="E11" s="11">
        <v>53549.04</v>
      </c>
      <c r="F11" s="12"/>
    </row>
    <row r="12" spans="1:6" ht="26.25" x14ac:dyDescent="0.25">
      <c r="A12" s="7" t="s">
        <v>18</v>
      </c>
      <c r="B12" s="8" t="s">
        <v>17</v>
      </c>
      <c r="C12" s="9">
        <v>1.9</v>
      </c>
      <c r="D12" s="10">
        <v>4.8</v>
      </c>
      <c r="E12" s="11">
        <v>54608.44</v>
      </c>
      <c r="F12" s="12"/>
    </row>
    <row r="13" spans="1:6" ht="25.5" x14ac:dyDescent="0.25">
      <c r="A13" s="6" t="s">
        <v>19</v>
      </c>
      <c r="B13" s="6"/>
      <c r="C13" s="6"/>
      <c r="D13" s="6"/>
      <c r="E13" s="6"/>
      <c r="F13" s="6"/>
    </row>
    <row r="14" spans="1:6" ht="39" customHeight="1" x14ac:dyDescent="0.25">
      <c r="A14" s="7" t="s">
        <v>20</v>
      </c>
      <c r="B14" s="8" t="s">
        <v>21</v>
      </c>
      <c r="C14" s="9">
        <v>0.91</v>
      </c>
      <c r="D14" s="10">
        <v>2.2799999999999998</v>
      </c>
      <c r="E14" s="11">
        <v>16598.91</v>
      </c>
      <c r="F14" s="12"/>
    </row>
    <row r="15" spans="1:6" ht="36.75" customHeight="1" x14ac:dyDescent="0.25">
      <c r="A15" s="7" t="s">
        <v>22</v>
      </c>
      <c r="B15" s="8" t="s">
        <v>23</v>
      </c>
      <c r="C15" s="9">
        <v>1.65</v>
      </c>
      <c r="D15" s="10">
        <v>4.13</v>
      </c>
      <c r="E15" s="11">
        <v>28839.58</v>
      </c>
      <c r="F15" s="12"/>
    </row>
    <row r="16" spans="1:6" ht="25.5" x14ac:dyDescent="0.25">
      <c r="A16" s="6" t="s">
        <v>24</v>
      </c>
      <c r="B16" s="6"/>
      <c r="C16" s="6"/>
      <c r="D16" s="6"/>
      <c r="E16" s="6"/>
      <c r="F16" s="6"/>
    </row>
    <row r="17" spans="1:6" ht="62.25" customHeight="1" x14ac:dyDescent="0.25">
      <c r="A17" s="7" t="s">
        <v>25</v>
      </c>
      <c r="B17" s="8" t="s">
        <v>100</v>
      </c>
      <c r="C17" s="9">
        <v>0.62</v>
      </c>
      <c r="D17" s="10">
        <v>1.6</v>
      </c>
      <c r="E17" s="11">
        <v>12291.23</v>
      </c>
      <c r="F17" s="8"/>
    </row>
    <row r="18" spans="1:6" ht="25.5" x14ac:dyDescent="0.25">
      <c r="A18" s="6" t="s">
        <v>26</v>
      </c>
      <c r="B18" s="6"/>
      <c r="C18" s="6"/>
      <c r="D18" s="6"/>
      <c r="E18" s="6"/>
      <c r="F18" s="6"/>
    </row>
    <row r="19" spans="1:6" ht="60" customHeight="1" x14ac:dyDescent="0.25">
      <c r="A19" s="7" t="s">
        <v>27</v>
      </c>
      <c r="B19" s="8" t="s">
        <v>28</v>
      </c>
      <c r="C19" s="9">
        <v>0.17499999999999999</v>
      </c>
      <c r="D19" s="10">
        <v>0.437</v>
      </c>
      <c r="E19" s="11">
        <v>4301.2</v>
      </c>
      <c r="F19" s="8"/>
    </row>
    <row r="20" spans="1:6" ht="25.5" x14ac:dyDescent="0.25">
      <c r="A20" s="6" t="s">
        <v>29</v>
      </c>
      <c r="B20" s="6"/>
      <c r="C20" s="6"/>
      <c r="D20" s="6"/>
      <c r="E20" s="6"/>
      <c r="F20" s="6"/>
    </row>
    <row r="21" spans="1:6" ht="51" x14ac:dyDescent="0.25">
      <c r="A21" s="4" t="s">
        <v>30</v>
      </c>
      <c r="B21" s="8" t="s">
        <v>31</v>
      </c>
      <c r="C21" s="9">
        <v>4.01</v>
      </c>
      <c r="D21" s="10">
        <v>6.6</v>
      </c>
      <c r="E21" s="11">
        <f>'[1]ПС 60-30-23-19 '!G57</f>
        <v>55809.090605013858</v>
      </c>
      <c r="F21" s="12"/>
    </row>
    <row r="22" spans="1:6" ht="51" x14ac:dyDescent="0.25">
      <c r="A22" s="4" t="s">
        <v>32</v>
      </c>
      <c r="B22" s="8" t="s">
        <v>31</v>
      </c>
      <c r="C22" s="9">
        <v>3.82</v>
      </c>
      <c r="D22" s="10">
        <v>6.4</v>
      </c>
      <c r="E22" s="13">
        <v>53164.77</v>
      </c>
      <c r="F22" s="12"/>
    </row>
    <row r="23" spans="1:6" ht="44.25" customHeight="1" x14ac:dyDescent="0.25">
      <c r="A23" s="4" t="s">
        <v>99</v>
      </c>
      <c r="B23" s="8" t="s">
        <v>33</v>
      </c>
      <c r="C23" s="9">
        <v>2.21</v>
      </c>
      <c r="D23" s="10">
        <v>4.5</v>
      </c>
      <c r="E23" s="13">
        <v>30757.63</v>
      </c>
      <c r="F23" s="12"/>
    </row>
    <row r="24" spans="1:6" ht="25.5" x14ac:dyDescent="0.25">
      <c r="A24" s="6" t="s">
        <v>34</v>
      </c>
      <c r="B24" s="6"/>
      <c r="C24" s="6"/>
      <c r="D24" s="6"/>
      <c r="E24" s="6"/>
      <c r="F24" s="6"/>
    </row>
    <row r="25" spans="1:6" ht="97.5" customHeight="1" x14ac:dyDescent="0.25">
      <c r="A25" s="18" t="s">
        <v>96</v>
      </c>
      <c r="B25" s="19"/>
      <c r="C25" s="19"/>
      <c r="D25" s="20"/>
      <c r="E25" s="17" t="s">
        <v>98</v>
      </c>
      <c r="F25" s="8"/>
    </row>
    <row r="26" spans="1:6" ht="25.5" x14ac:dyDescent="0.25">
      <c r="A26" s="6" t="s">
        <v>35</v>
      </c>
      <c r="B26" s="6"/>
      <c r="C26" s="6"/>
      <c r="D26" s="6"/>
      <c r="E26" s="6"/>
      <c r="F26" s="6"/>
    </row>
    <row r="27" spans="1:6" ht="93" customHeight="1" x14ac:dyDescent="0.25">
      <c r="A27" s="18" t="s">
        <v>36</v>
      </c>
      <c r="B27" s="19"/>
      <c r="C27" s="19"/>
      <c r="D27" s="20"/>
      <c r="E27" s="17" t="s">
        <v>98</v>
      </c>
      <c r="F27" s="8"/>
    </row>
    <row r="28" spans="1:6" ht="25.5" x14ac:dyDescent="0.25">
      <c r="A28" s="6" t="s">
        <v>37</v>
      </c>
      <c r="B28" s="6"/>
      <c r="C28" s="6"/>
      <c r="D28" s="6"/>
      <c r="E28" s="6"/>
      <c r="F28" s="6"/>
    </row>
    <row r="29" spans="1:6" ht="26.25" x14ac:dyDescent="0.25">
      <c r="A29" s="7" t="s">
        <v>38</v>
      </c>
      <c r="B29" s="8" t="s">
        <v>39</v>
      </c>
      <c r="C29" s="9">
        <v>0.8</v>
      </c>
      <c r="D29" s="10">
        <v>2</v>
      </c>
      <c r="E29" s="11">
        <f>'[1]ПД-2-6 '!G57</f>
        <v>15515.768443565717</v>
      </c>
      <c r="F29" s="12"/>
    </row>
    <row r="30" spans="1:6" ht="26.25" x14ac:dyDescent="0.25">
      <c r="A30" s="14" t="s">
        <v>40</v>
      </c>
      <c r="B30" s="14"/>
      <c r="C30" s="14"/>
      <c r="D30" s="14"/>
      <c r="E30" s="14"/>
      <c r="F30" s="12"/>
    </row>
    <row r="31" spans="1:6" ht="26.25" x14ac:dyDescent="0.25">
      <c r="A31" s="7" t="s">
        <v>41</v>
      </c>
      <c r="B31" s="8" t="s">
        <v>42</v>
      </c>
      <c r="C31" s="15">
        <v>0.88</v>
      </c>
      <c r="D31" s="10">
        <v>2.2000000000000002</v>
      </c>
      <c r="E31" s="13">
        <v>16500</v>
      </c>
      <c r="F31" s="12"/>
    </row>
    <row r="32" spans="1:6" ht="26.25" x14ac:dyDescent="0.25">
      <c r="A32" s="7" t="s">
        <v>97</v>
      </c>
      <c r="B32" s="8" t="s">
        <v>42</v>
      </c>
      <c r="C32" s="15">
        <v>0.88</v>
      </c>
      <c r="D32" s="10">
        <v>2.2000000000000002</v>
      </c>
      <c r="E32" s="13">
        <v>14700</v>
      </c>
      <c r="F32" s="12"/>
    </row>
    <row r="33" spans="1:6" ht="25.5" x14ac:dyDescent="0.25">
      <c r="A33" s="6" t="s">
        <v>43</v>
      </c>
      <c r="B33" s="6"/>
      <c r="C33" s="6"/>
      <c r="D33" s="6"/>
      <c r="E33" s="6"/>
      <c r="F33" s="6"/>
    </row>
    <row r="34" spans="1:6" ht="26.25" x14ac:dyDescent="0.25">
      <c r="A34" s="7" t="s">
        <v>44</v>
      </c>
      <c r="B34" s="8" t="s">
        <v>45</v>
      </c>
      <c r="C34" s="9">
        <v>0.40500000000000003</v>
      </c>
      <c r="D34" s="10">
        <v>0.97</v>
      </c>
      <c r="E34" s="11">
        <v>3200</v>
      </c>
      <c r="F34" s="12"/>
    </row>
    <row r="35" spans="1:6" ht="26.25" x14ac:dyDescent="0.25">
      <c r="A35" s="7" t="s">
        <v>46</v>
      </c>
      <c r="B35" s="8" t="s">
        <v>47</v>
      </c>
      <c r="C35" s="9">
        <v>0.54300000000000004</v>
      </c>
      <c r="D35" s="10">
        <v>1.3</v>
      </c>
      <c r="E35" s="11">
        <v>4200</v>
      </c>
      <c r="F35" s="12"/>
    </row>
    <row r="36" spans="1:6" ht="26.25" x14ac:dyDescent="0.25">
      <c r="A36" s="7" t="s">
        <v>48</v>
      </c>
      <c r="B36" s="8" t="s">
        <v>49</v>
      </c>
      <c r="C36" s="9">
        <v>0.67900000000000005</v>
      </c>
      <c r="D36" s="10">
        <v>1.63</v>
      </c>
      <c r="E36" s="11">
        <v>5300</v>
      </c>
      <c r="F36" s="12"/>
    </row>
    <row r="37" spans="1:6" ht="26.25" x14ac:dyDescent="0.25">
      <c r="A37" s="7" t="s">
        <v>50</v>
      </c>
      <c r="B37" s="8" t="s">
        <v>51</v>
      </c>
      <c r="C37" s="9">
        <v>0.19500000000000001</v>
      </c>
      <c r="D37" s="10">
        <v>0.48799999999999999</v>
      </c>
      <c r="E37" s="11">
        <v>1800</v>
      </c>
      <c r="F37" s="12"/>
    </row>
    <row r="38" spans="1:6" ht="26.25" x14ac:dyDescent="0.25">
      <c r="A38" s="7" t="s">
        <v>52</v>
      </c>
      <c r="B38" s="8" t="s">
        <v>53</v>
      </c>
      <c r="C38" s="9">
        <v>0.26500000000000001</v>
      </c>
      <c r="D38" s="10">
        <v>0.64</v>
      </c>
      <c r="E38" s="11">
        <v>2200</v>
      </c>
      <c r="F38" s="12"/>
    </row>
    <row r="39" spans="1:6" ht="26.25" x14ac:dyDescent="0.25">
      <c r="A39" s="7" t="s">
        <v>54</v>
      </c>
      <c r="B39" s="8" t="s">
        <v>55</v>
      </c>
      <c r="C39" s="9">
        <v>0.33100000000000002</v>
      </c>
      <c r="D39" s="10">
        <v>0.79</v>
      </c>
      <c r="E39" s="11">
        <v>2750</v>
      </c>
      <c r="F39" s="12"/>
    </row>
    <row r="40" spans="1:6" ht="26.25" x14ac:dyDescent="0.25">
      <c r="A40" s="7" t="s">
        <v>56</v>
      </c>
      <c r="B40" s="8" t="s">
        <v>57</v>
      </c>
      <c r="C40" s="9">
        <v>0.14599999999999999</v>
      </c>
      <c r="D40" s="10">
        <v>0.35</v>
      </c>
      <c r="E40" s="11">
        <v>1400</v>
      </c>
      <c r="F40" s="12"/>
    </row>
    <row r="41" spans="1:6" ht="26.25" x14ac:dyDescent="0.25">
      <c r="A41" s="7" t="s">
        <v>58</v>
      </c>
      <c r="B41" s="8" t="s">
        <v>59</v>
      </c>
      <c r="C41" s="9">
        <v>0.19500000000000001</v>
      </c>
      <c r="D41" s="10">
        <v>0.47</v>
      </c>
      <c r="E41" s="11">
        <v>1600</v>
      </c>
      <c r="F41" s="12"/>
    </row>
    <row r="42" spans="1:6" ht="26.25" x14ac:dyDescent="0.25">
      <c r="A42" s="7" t="s">
        <v>60</v>
      </c>
      <c r="B42" s="8" t="s">
        <v>61</v>
      </c>
      <c r="C42" s="9">
        <v>0.24399999999999999</v>
      </c>
      <c r="D42" s="10">
        <v>0.59</v>
      </c>
      <c r="E42" s="11">
        <v>1780</v>
      </c>
      <c r="F42" s="12"/>
    </row>
    <row r="43" spans="1:6" ht="25.5" x14ac:dyDescent="0.25">
      <c r="A43" s="6" t="s">
        <v>62</v>
      </c>
      <c r="B43" s="6"/>
      <c r="C43" s="6"/>
      <c r="D43" s="6"/>
      <c r="E43" s="6"/>
      <c r="F43" s="6"/>
    </row>
    <row r="44" spans="1:6" ht="26.25" x14ac:dyDescent="0.25">
      <c r="A44" s="7" t="s">
        <v>63</v>
      </c>
      <c r="B44" s="8" t="s">
        <v>64</v>
      </c>
      <c r="C44" s="9">
        <v>0.51200000000000001</v>
      </c>
      <c r="D44" s="10">
        <v>1.2230000000000001</v>
      </c>
      <c r="E44" s="11">
        <v>5520</v>
      </c>
      <c r="F44" s="12"/>
    </row>
    <row r="45" spans="1:6" ht="26.25" x14ac:dyDescent="0.25">
      <c r="A45" s="7" t="s">
        <v>65</v>
      </c>
      <c r="B45" s="8" t="s">
        <v>66</v>
      </c>
      <c r="C45" s="9">
        <v>0.25600000000000001</v>
      </c>
      <c r="D45" s="10">
        <v>0.61499999999999999</v>
      </c>
      <c r="E45" s="11">
        <v>3050</v>
      </c>
      <c r="F45" s="12"/>
    </row>
    <row r="46" spans="1:6" ht="26.25" x14ac:dyDescent="0.25">
      <c r="A46" s="7" t="s">
        <v>67</v>
      </c>
      <c r="B46" s="8" t="s">
        <v>68</v>
      </c>
      <c r="C46" s="9">
        <v>0.25600000000000001</v>
      </c>
      <c r="D46" s="10">
        <v>0.61499999999999999</v>
      </c>
      <c r="E46" s="11">
        <v>2770</v>
      </c>
      <c r="F46" s="12"/>
    </row>
    <row r="47" spans="1:6" ht="26.25" x14ac:dyDescent="0.25">
      <c r="A47" s="7" t="s">
        <v>69</v>
      </c>
      <c r="B47" s="8" t="s">
        <v>70</v>
      </c>
      <c r="C47" s="9">
        <v>0.128</v>
      </c>
      <c r="D47" s="10">
        <v>0.307</v>
      </c>
      <c r="E47" s="11">
        <v>1510</v>
      </c>
      <c r="F47" s="12"/>
    </row>
    <row r="48" spans="1:6" ht="26.25" x14ac:dyDescent="0.25">
      <c r="A48" s="7" t="s">
        <v>71</v>
      </c>
      <c r="B48" s="8" t="s">
        <v>72</v>
      </c>
      <c r="C48" s="9">
        <v>0.32400000000000001</v>
      </c>
      <c r="D48" s="10">
        <v>0.77800000000000002</v>
      </c>
      <c r="E48" s="11">
        <f>'[1]ФБШ3 180-30-60-В15, П2 '!G57</f>
        <v>4940.541037345356</v>
      </c>
      <c r="F48" s="12"/>
    </row>
    <row r="49" spans="1:6" ht="26.25" x14ac:dyDescent="0.25">
      <c r="A49" s="7" t="s">
        <v>73</v>
      </c>
      <c r="B49" s="8" t="s">
        <v>74</v>
      </c>
      <c r="C49" s="9">
        <v>0.27</v>
      </c>
      <c r="D49" s="10">
        <v>0.64800000000000002</v>
      </c>
      <c r="E49" s="11">
        <f>'[1]ФБШ3 150-30-60-В15, П2 '!G57</f>
        <v>4130.314201154556</v>
      </c>
      <c r="F49" s="12"/>
    </row>
    <row r="50" spans="1:6" ht="26.25" x14ac:dyDescent="0.25">
      <c r="A50" s="7" t="s">
        <v>75</v>
      </c>
      <c r="B50" s="8" t="s">
        <v>76</v>
      </c>
      <c r="C50" s="9">
        <v>0.216</v>
      </c>
      <c r="D50" s="10">
        <v>0.51900000000000002</v>
      </c>
      <c r="E50" s="11">
        <f>'[1]ФБШ3 120-30-60-В15, П2 '!G57</f>
        <v>3340.951150563757</v>
      </c>
      <c r="F50" s="12"/>
    </row>
    <row r="51" spans="1:6" ht="26.25" x14ac:dyDescent="0.25">
      <c r="A51" s="7" t="s">
        <v>77</v>
      </c>
      <c r="B51" s="8" t="s">
        <v>78</v>
      </c>
      <c r="C51" s="9">
        <v>0.16200000000000001</v>
      </c>
      <c r="D51" s="10">
        <v>0.38900000000000001</v>
      </c>
      <c r="E51" s="11">
        <v>2484.7199999999998</v>
      </c>
      <c r="F51" s="12"/>
    </row>
    <row r="52" spans="1:6" ht="26.25" x14ac:dyDescent="0.25">
      <c r="A52" s="7" t="s">
        <v>79</v>
      </c>
      <c r="B52" s="8" t="s">
        <v>80</v>
      </c>
      <c r="C52" s="9">
        <v>0.108</v>
      </c>
      <c r="D52" s="10">
        <v>0.25900000000000001</v>
      </c>
      <c r="E52" s="11">
        <v>1656.48</v>
      </c>
      <c r="F52" s="12"/>
    </row>
    <row r="53" spans="1:6" ht="26.25" x14ac:dyDescent="0.25">
      <c r="A53" s="7" t="s">
        <v>81</v>
      </c>
      <c r="B53" s="8" t="s">
        <v>64</v>
      </c>
      <c r="C53" s="9">
        <v>0.505</v>
      </c>
      <c r="D53" s="10">
        <v>1.212</v>
      </c>
      <c r="E53" s="11">
        <v>5400</v>
      </c>
      <c r="F53" s="12"/>
    </row>
    <row r="54" spans="1:6" ht="25.5" x14ac:dyDescent="0.25">
      <c r="A54" s="6" t="s">
        <v>82</v>
      </c>
      <c r="B54" s="6"/>
      <c r="C54" s="6"/>
      <c r="D54" s="6"/>
      <c r="E54" s="6"/>
      <c r="F54" s="6"/>
    </row>
    <row r="55" spans="1:6" ht="26.25" x14ac:dyDescent="0.25">
      <c r="A55" s="7" t="s">
        <v>83</v>
      </c>
      <c r="B55" s="8" t="s">
        <v>84</v>
      </c>
      <c r="C55" s="9">
        <v>1.44</v>
      </c>
      <c r="D55" s="10">
        <v>3.6</v>
      </c>
      <c r="E55" s="11">
        <v>36081.589999999997</v>
      </c>
      <c r="F55" s="12"/>
    </row>
    <row r="56" spans="1:6" ht="26.25" x14ac:dyDescent="0.25">
      <c r="A56" s="7" t="s">
        <v>85</v>
      </c>
      <c r="B56" s="8" t="s">
        <v>86</v>
      </c>
      <c r="C56" s="9">
        <v>1.98</v>
      </c>
      <c r="D56" s="10">
        <v>4.95</v>
      </c>
      <c r="E56" s="11">
        <f>'[1]Л 15-15 '!G57</f>
        <v>49612.18180101156</v>
      </c>
      <c r="F56" s="12"/>
    </row>
    <row r="57" spans="1:6" ht="25.5" x14ac:dyDescent="0.25">
      <c r="A57" s="6" t="s">
        <v>87</v>
      </c>
      <c r="B57" s="6"/>
      <c r="C57" s="6"/>
      <c r="D57" s="6"/>
      <c r="E57" s="6"/>
      <c r="F57" s="12"/>
    </row>
    <row r="58" spans="1:6" ht="26.25" x14ac:dyDescent="0.25">
      <c r="A58" s="7" t="s">
        <v>88</v>
      </c>
      <c r="B58" s="8" t="s">
        <v>89</v>
      </c>
      <c r="C58" s="9">
        <v>1.97</v>
      </c>
      <c r="D58" s="10">
        <v>4.9400000000000004</v>
      </c>
      <c r="E58" s="11">
        <f>'[1]ЛГК-1-6 '!G57</f>
        <v>35245.458635156196</v>
      </c>
      <c r="F58" s="12"/>
    </row>
    <row r="59" spans="1:6" ht="25.5" x14ac:dyDescent="0.25">
      <c r="A59" s="6" t="s">
        <v>90</v>
      </c>
      <c r="B59" s="6"/>
      <c r="C59" s="6"/>
      <c r="D59" s="6"/>
      <c r="E59" s="6"/>
      <c r="F59" s="6"/>
    </row>
    <row r="60" spans="1:6" ht="80.25" customHeight="1" x14ac:dyDescent="0.25">
      <c r="A60" s="7" t="s">
        <v>91</v>
      </c>
      <c r="B60" s="8" t="s">
        <v>92</v>
      </c>
      <c r="C60" s="9">
        <v>0.54</v>
      </c>
      <c r="D60" s="10">
        <v>1.35</v>
      </c>
      <c r="E60" s="16">
        <f>'[1]П5В-1 '!G57</f>
        <v>11344.121731178766</v>
      </c>
      <c r="F60" s="8"/>
    </row>
    <row r="61" spans="1:6" ht="25.5" x14ac:dyDescent="0.25">
      <c r="A61" s="6" t="s">
        <v>93</v>
      </c>
      <c r="B61" s="6"/>
      <c r="C61" s="6"/>
      <c r="D61" s="6"/>
      <c r="E61" s="6"/>
      <c r="F61" s="6"/>
    </row>
    <row r="62" spans="1:6" ht="71.25" customHeight="1" x14ac:dyDescent="0.25">
      <c r="A62" s="7" t="s">
        <v>94</v>
      </c>
      <c r="B62" s="8" t="s">
        <v>95</v>
      </c>
      <c r="C62" s="9">
        <v>0.19</v>
      </c>
      <c r="D62" s="10">
        <v>0.48</v>
      </c>
      <c r="E62" s="11">
        <f>'[1]Ф 9.7.5 '!G57</f>
        <v>3324.5096736697201</v>
      </c>
      <c r="F62" s="8"/>
    </row>
    <row r="63" spans="1:6" ht="16.5" x14ac:dyDescent="0.25">
      <c r="A63" s="1"/>
      <c r="B63" s="1"/>
      <c r="C63" s="1"/>
      <c r="D63" s="1"/>
      <c r="E63" s="1"/>
      <c r="F63" s="1"/>
    </row>
  </sheetData>
  <mergeCells count="27">
    <mergeCell ref="A16:F16"/>
    <mergeCell ref="A63:F63"/>
    <mergeCell ref="A2:F2"/>
    <mergeCell ref="A25:D25"/>
    <mergeCell ref="A27:D27"/>
    <mergeCell ref="A1:F1"/>
    <mergeCell ref="A4:F4"/>
    <mergeCell ref="F5:F12"/>
    <mergeCell ref="A13:F13"/>
    <mergeCell ref="F14:F15"/>
    <mergeCell ref="F44:F53"/>
    <mergeCell ref="A18:F18"/>
    <mergeCell ref="A20:F20"/>
    <mergeCell ref="F21:F23"/>
    <mergeCell ref="A24:F24"/>
    <mergeCell ref="A26:F26"/>
    <mergeCell ref="A28:F28"/>
    <mergeCell ref="F29:F32"/>
    <mergeCell ref="A30:E30"/>
    <mergeCell ref="A33:F33"/>
    <mergeCell ref="F34:F42"/>
    <mergeCell ref="A43:F43"/>
    <mergeCell ref="A54:F54"/>
    <mergeCell ref="F55:F58"/>
    <mergeCell ref="A57:E57"/>
    <mergeCell ref="A59:F59"/>
    <mergeCell ref="A61:F61"/>
  </mergeCells>
  <pageMargins left="0.70866141732283472" right="0.70866141732283472" top="0.74803149606299213" bottom="0.74803149606299213" header="0.31496062992125984" footer="0.31496062992125984"/>
  <pageSetup paperSize="9" scale="4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2025-01-23T08:09:16Z</dcterms:modified>
</cp:coreProperties>
</file>